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5600" windowHeight="74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M48" i="1" l="1"/>
  <c r="L48" i="1"/>
  <c r="K48" i="1"/>
  <c r="I48" i="1"/>
  <c r="H48" i="1"/>
  <c r="G48" i="1"/>
  <c r="F48" i="1"/>
  <c r="E48" i="1"/>
  <c r="D48" i="1"/>
  <c r="C48" i="1"/>
  <c r="B48" i="1"/>
  <c r="I16" i="1"/>
  <c r="M30" i="1" l="1"/>
  <c r="N16" i="1" l="1"/>
  <c r="M16" i="1"/>
  <c r="K30" i="1" l="1"/>
  <c r="J30" i="1"/>
  <c r="H30" i="1"/>
  <c r="G30" i="1"/>
  <c r="F30" i="1"/>
  <c r="E30" i="1"/>
  <c r="D30" i="1"/>
  <c r="C30" i="1"/>
  <c r="B30" i="1"/>
  <c r="K16" i="1" l="1"/>
  <c r="L16" i="1"/>
  <c r="J16" i="1"/>
  <c r="H16" i="1"/>
  <c r="G16" i="1"/>
  <c r="F16" i="1"/>
  <c r="E16" i="1"/>
  <c r="D16" i="1"/>
  <c r="C16" i="1"/>
  <c r="B16" i="1"/>
</calcChain>
</file>

<file path=xl/sharedStrings.xml><?xml version="1.0" encoding="utf-8"?>
<sst xmlns="http://schemas.openxmlformats.org/spreadsheetml/2006/main" count="79" uniqueCount="55">
  <si>
    <t>§</t>
  </si>
  <si>
    <t>ОБЩИ ДЪРЖАВНИ СЛУЖБИ</t>
  </si>
  <si>
    <t>05</t>
  </si>
  <si>
    <t>01</t>
  </si>
  <si>
    <t>02</t>
  </si>
  <si>
    <t>51:55</t>
  </si>
  <si>
    <t>Всичко:</t>
  </si>
  <si>
    <t>ОБРАЗОВАНИЕ</t>
  </si>
  <si>
    <t>Всико:</t>
  </si>
  <si>
    <t>43-00</t>
  </si>
  <si>
    <t>ДГ "Светлина"</t>
  </si>
  <si>
    <t>ДГ "Осми март"</t>
  </si>
  <si>
    <t>Общинска администра-ция Трявна</t>
  </si>
  <si>
    <t>Общинска администра-ция Плачковци</t>
  </si>
  <si>
    <t>ОбС</t>
  </si>
  <si>
    <t xml:space="preserve">ДГ "Калина" </t>
  </si>
  <si>
    <t>ЗДРАВЕОПАЗВАНЕ</t>
  </si>
  <si>
    <t>Общинска болница</t>
  </si>
  <si>
    <t>СОЦИАЛНИ ДЕЙНОСТИ</t>
  </si>
  <si>
    <t>Клубове на пенсионера и инвалида</t>
  </si>
  <si>
    <t xml:space="preserve">Трявна </t>
  </si>
  <si>
    <t>Плачковци</t>
  </si>
  <si>
    <t>ПВЗ</t>
  </si>
  <si>
    <t>42-00</t>
  </si>
  <si>
    <t>46-00</t>
  </si>
  <si>
    <t>ЖИЛИЩНО СТРОИТЕЛСТВО БКС</t>
  </si>
  <si>
    <t>ОСВЕТЛЕНИЕ</t>
  </si>
  <si>
    <t>Трявна</t>
  </si>
  <si>
    <t>Др.дейн. жилищно строителство</t>
  </si>
  <si>
    <t>Изгр. и ремонт на улици</t>
  </si>
  <si>
    <t>Озеленяване</t>
  </si>
  <si>
    <t>Чистота</t>
  </si>
  <si>
    <t>Култура</t>
  </si>
  <si>
    <t>Др.дейности по културата</t>
  </si>
  <si>
    <t>Обреден дом</t>
  </si>
  <si>
    <t>Спортна база Трявна</t>
  </si>
  <si>
    <t>Други дейности по икономиката</t>
  </si>
  <si>
    <t>Служби и дейности по поддръжка, ремонт и изграждане на пътищата</t>
  </si>
  <si>
    <t>Други дейности по селско и горско стопанство</t>
  </si>
  <si>
    <t>Управление, контрол и регулиране дейностите по транспорта и пътищата</t>
  </si>
  <si>
    <t>Разходи за лихвипо дългосрочен заем</t>
  </si>
  <si>
    <t>Туризъм</t>
  </si>
  <si>
    <t>Социално предприятие за обществено хранене</t>
  </si>
  <si>
    <t>Детски ясли и детски кухни</t>
  </si>
  <si>
    <t>42-14</t>
  </si>
  <si>
    <t>45</t>
  </si>
  <si>
    <t>22-24</t>
  </si>
  <si>
    <t>29-10</t>
  </si>
  <si>
    <t>19</t>
  </si>
  <si>
    <t>Община Трявна КР детски градини</t>
  </si>
  <si>
    <t>Други дейности здравеопа-зване</t>
  </si>
  <si>
    <t>ОБЩИНСКИ ДЕЙНОСТИ - 5 328 942  лева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т.ч. салдо - 1 444 892  лева</t>
  </si>
  <si>
    <t xml:space="preserve">ПРЕДСЕДАТЕЛ НА ОБЩИНСКИ СЪВЕТ - ТРЯВНА: </t>
  </si>
  <si>
    <t>/СИЛВИЯ КРЪСТЕВА /</t>
  </si>
  <si>
    <t>ПРИЛОЖЕНИЕ № 3 КЪМ РЕШЕНИЕ № 13, ГЛАСУВАНО НА ЗАСЕДАНИЕ НА ОБЩИНСКИ СЪВЕТ - ТРЯВНА НА 31.01.2018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</si>
</sst>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1" xfId="0" applyFont="1" applyBorder="1"/>
    <xf numFmtId="49" fontId="0" fillId="0" borderId="1" xfId="0" applyNumberFormat="1" applyBorder="1" applyAlignment="1">
      <alignment horizontal="left"/>
    </xf>
    <xf numFmtId="3" fontId="0" fillId="0" borderId="1" xfId="0" applyNumberFormat="1" applyBorder="1"/>
    <xf numFmtId="0" fontId="0" fillId="0" borderId="1" xfId="0" applyBorder="1"/>
    <xf numFmtId="49" fontId="0" fillId="0" borderId="1" xfId="0" applyNumberFormat="1" applyBorder="1"/>
    <xf numFmtId="49" fontId="1" fillId="0" borderId="1" xfId="0" applyNumberFormat="1" applyFont="1" applyBorder="1"/>
    <xf numFmtId="3" fontId="1" fillId="0" borderId="1" xfId="0" applyNumberFormat="1" applyFont="1" applyBorder="1"/>
    <xf numFmtId="49" fontId="1" fillId="0" borderId="1" xfId="0" applyNumberFormat="1" applyFont="1" applyFill="1" applyBorder="1"/>
    <xf numFmtId="3" fontId="0" fillId="0" borderId="3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1" fillId="0" borderId="0" xfId="0" applyNumberFormat="1" applyFont="1" applyBorder="1"/>
    <xf numFmtId="0" fontId="1" fillId="0" borderId="0" xfId="0" applyFont="1" applyBorder="1"/>
    <xf numFmtId="0" fontId="0" fillId="0" borderId="0" xfId="0" applyBorder="1"/>
    <xf numFmtId="0" fontId="1" fillId="0" borderId="5" xfId="0" applyFont="1" applyBorder="1" applyAlignment="1"/>
    <xf numFmtId="49" fontId="1" fillId="0" borderId="6" xfId="0" applyNumberFormat="1" applyFont="1" applyBorder="1"/>
    <xf numFmtId="0" fontId="0" fillId="0" borderId="5" xfId="0" applyBorder="1" applyAlignment="1"/>
    <xf numFmtId="0" fontId="0" fillId="0" borderId="1" xfId="0" applyBorder="1" applyAlignment="1"/>
    <xf numFmtId="3" fontId="0" fillId="0" borderId="1" xfId="0" applyNumberFormat="1" applyBorder="1" applyAlignment="1"/>
    <xf numFmtId="0" fontId="1" fillId="0" borderId="1" xfId="0" applyFont="1" applyBorder="1" applyAlignment="1"/>
    <xf numFmtId="3" fontId="0" fillId="0" borderId="5" xfId="0" applyNumberForma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wrapText="1"/>
    </xf>
    <xf numFmtId="49" fontId="0" fillId="0" borderId="0" xfId="0" applyNumberFormat="1" applyBorder="1" applyAlignment="1">
      <alignment horizontal="left"/>
    </xf>
    <xf numFmtId="3" fontId="0" fillId="0" borderId="0" xfId="0" applyNumberFormat="1" applyBorder="1"/>
    <xf numFmtId="49" fontId="0" fillId="0" borderId="0" xfId="0" applyNumberFormat="1" applyBorder="1"/>
    <xf numFmtId="49" fontId="1" fillId="0" borderId="0" xfId="0" applyNumberFormat="1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5" fillId="0" borderId="0" xfId="0" applyFont="1"/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tabSelected="1" workbookViewId="0"/>
  </sheetViews>
  <sheetFormatPr defaultRowHeight="15" x14ac:dyDescent="0.25"/>
  <cols>
    <col min="2" max="2" width="14.42578125" customWidth="1"/>
    <col min="3" max="3" width="13.140625" customWidth="1"/>
    <col min="4" max="4" width="12.85546875" customWidth="1"/>
    <col min="5" max="5" width="12.7109375" customWidth="1"/>
    <col min="6" max="6" width="14.5703125" customWidth="1"/>
    <col min="7" max="7" width="14.28515625" customWidth="1"/>
    <col min="8" max="8" width="13.140625" customWidth="1"/>
    <col min="9" max="9" width="10.7109375" customWidth="1"/>
    <col min="10" max="10" width="12.28515625" customWidth="1"/>
    <col min="11" max="11" width="13" customWidth="1"/>
    <col min="12" max="12" width="13.140625" customWidth="1"/>
    <col min="13" max="13" width="14.5703125" customWidth="1"/>
  </cols>
  <sheetData>
    <row r="1" spans="1:14" x14ac:dyDescent="0.25">
      <c r="A1" s="1" t="s">
        <v>54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ht="15" customHeight="1" x14ac:dyDescent="0.25">
      <c r="A2" s="52" t="s">
        <v>51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 ht="39" customHeight="1" x14ac:dyDescent="0.25">
      <c r="A4" s="49" t="s">
        <v>0</v>
      </c>
      <c r="B4" s="44" t="s">
        <v>1</v>
      </c>
      <c r="C4" s="44"/>
      <c r="D4" s="44"/>
      <c r="E4" s="48" t="s">
        <v>7</v>
      </c>
      <c r="F4" s="48"/>
      <c r="G4" s="48"/>
      <c r="H4" s="44" t="s">
        <v>16</v>
      </c>
      <c r="I4" s="44"/>
      <c r="J4" s="44"/>
      <c r="K4" s="44" t="s">
        <v>18</v>
      </c>
      <c r="L4" s="44"/>
      <c r="M4" s="44"/>
      <c r="N4" s="44" t="s">
        <v>49</v>
      </c>
    </row>
    <row r="5" spans="1:14" ht="75" customHeight="1" x14ac:dyDescent="0.25">
      <c r="A5" s="50"/>
      <c r="B5" s="33" t="s">
        <v>12</v>
      </c>
      <c r="C5" s="33" t="s">
        <v>13</v>
      </c>
      <c r="D5" s="33" t="s">
        <v>14</v>
      </c>
      <c r="E5" s="33" t="s">
        <v>11</v>
      </c>
      <c r="F5" s="33" t="s">
        <v>10</v>
      </c>
      <c r="G5" s="33" t="s">
        <v>15</v>
      </c>
      <c r="H5" s="33" t="s">
        <v>50</v>
      </c>
      <c r="I5" s="33" t="s">
        <v>43</v>
      </c>
      <c r="J5" s="33" t="s">
        <v>17</v>
      </c>
      <c r="K5" s="44" t="s">
        <v>19</v>
      </c>
      <c r="L5" s="44"/>
      <c r="M5" s="47" t="s">
        <v>22</v>
      </c>
      <c r="N5" s="44"/>
    </row>
    <row r="6" spans="1:14" ht="40.5" customHeight="1" x14ac:dyDescent="0.25">
      <c r="A6" s="51"/>
      <c r="B6" s="34"/>
      <c r="C6" s="34"/>
      <c r="D6" s="34"/>
      <c r="E6" s="34"/>
      <c r="F6" s="34"/>
      <c r="G6" s="34"/>
      <c r="H6" s="34"/>
      <c r="I6" s="34"/>
      <c r="J6" s="34"/>
      <c r="K6" s="29" t="s">
        <v>20</v>
      </c>
      <c r="L6" s="29" t="s">
        <v>21</v>
      </c>
      <c r="M6" s="47"/>
      <c r="N6" s="44"/>
    </row>
    <row r="7" spans="1:14" x14ac:dyDescent="0.25">
      <c r="A7" s="3" t="s">
        <v>3</v>
      </c>
      <c r="B7" s="4"/>
      <c r="C7" s="4"/>
      <c r="D7" s="4">
        <v>11124</v>
      </c>
      <c r="E7" s="5"/>
      <c r="F7" s="5"/>
      <c r="G7" s="5"/>
      <c r="H7" s="4"/>
      <c r="I7" s="4"/>
      <c r="J7" s="4"/>
      <c r="K7" s="4"/>
      <c r="L7" s="5"/>
      <c r="M7" s="5"/>
      <c r="N7" s="5"/>
    </row>
    <row r="8" spans="1:14" x14ac:dyDescent="0.25">
      <c r="A8" s="3" t="s">
        <v>4</v>
      </c>
      <c r="B8" s="4"/>
      <c r="C8" s="5"/>
      <c r="D8" s="4">
        <v>56100</v>
      </c>
      <c r="E8" s="4"/>
      <c r="F8" s="5"/>
      <c r="G8" s="5"/>
      <c r="H8" s="4"/>
      <c r="I8" s="4"/>
      <c r="J8" s="4"/>
      <c r="K8" s="4"/>
      <c r="L8" s="5"/>
      <c r="M8" s="5"/>
      <c r="N8" s="5"/>
    </row>
    <row r="9" spans="1:14" x14ac:dyDescent="0.25">
      <c r="A9" s="6" t="s">
        <v>2</v>
      </c>
      <c r="B9" s="4"/>
      <c r="C9" s="4"/>
      <c r="D9" s="4">
        <v>12901</v>
      </c>
      <c r="E9" s="4"/>
      <c r="F9" s="5"/>
      <c r="G9" s="5"/>
      <c r="H9" s="4"/>
      <c r="I9" s="4"/>
      <c r="J9" s="4"/>
      <c r="K9" s="4"/>
      <c r="L9" s="5"/>
      <c r="M9" s="5"/>
      <c r="N9" s="5"/>
    </row>
    <row r="10" spans="1:14" x14ac:dyDescent="0.25">
      <c r="A10" s="6">
        <v>10</v>
      </c>
      <c r="B10" s="4">
        <v>252754</v>
      </c>
      <c r="C10" s="4">
        <v>31500</v>
      </c>
      <c r="D10" s="4">
        <v>15927</v>
      </c>
      <c r="E10" s="4">
        <v>20200</v>
      </c>
      <c r="F10" s="4">
        <v>50000</v>
      </c>
      <c r="G10" s="4">
        <v>75000</v>
      </c>
      <c r="H10" s="4">
        <v>2200</v>
      </c>
      <c r="I10" s="4">
        <v>8000</v>
      </c>
      <c r="J10" s="4"/>
      <c r="K10" s="4">
        <v>2500</v>
      </c>
      <c r="L10" s="5">
        <v>1000</v>
      </c>
      <c r="M10" s="5">
        <v>120</v>
      </c>
      <c r="N10" s="5"/>
    </row>
    <row r="11" spans="1:14" x14ac:dyDescent="0.25">
      <c r="A11" s="6" t="s">
        <v>23</v>
      </c>
      <c r="B11" s="4">
        <v>20000</v>
      </c>
      <c r="C11" s="5"/>
      <c r="D11" s="4"/>
      <c r="E11" s="4"/>
      <c r="F11" s="5"/>
      <c r="G11" s="4"/>
      <c r="H11" s="4">
        <v>3000</v>
      </c>
      <c r="I11" s="4"/>
      <c r="J11" s="4"/>
      <c r="K11" s="4"/>
      <c r="L11" s="5"/>
      <c r="M11" s="5"/>
      <c r="N11" s="5"/>
    </row>
    <row r="12" spans="1:14" x14ac:dyDescent="0.25">
      <c r="A12" s="6" t="s">
        <v>9</v>
      </c>
      <c r="B12" s="5"/>
      <c r="C12" s="5"/>
      <c r="D12" s="4"/>
      <c r="E12" s="4"/>
      <c r="F12" s="5"/>
      <c r="G12" s="5"/>
      <c r="H12" s="4">
        <v>9700</v>
      </c>
      <c r="I12" s="4"/>
      <c r="J12" s="4">
        <v>50000</v>
      </c>
      <c r="K12" s="5"/>
      <c r="L12" s="4"/>
      <c r="M12" s="5"/>
      <c r="N12" s="5"/>
    </row>
    <row r="13" spans="1:14" x14ac:dyDescent="0.25">
      <c r="A13" s="6" t="s">
        <v>24</v>
      </c>
      <c r="B13" s="4">
        <v>6400</v>
      </c>
      <c r="C13" s="5"/>
      <c r="D13" s="4"/>
      <c r="E13" s="4"/>
      <c r="F13" s="5"/>
      <c r="G13" s="5"/>
      <c r="H13" s="5"/>
      <c r="I13" s="5"/>
      <c r="J13" s="5"/>
      <c r="K13" s="5"/>
      <c r="L13" s="4"/>
      <c r="M13" s="5"/>
      <c r="N13" s="5"/>
    </row>
    <row r="14" spans="1:14" x14ac:dyDescent="0.25">
      <c r="A14" s="6" t="s">
        <v>5</v>
      </c>
      <c r="B14" s="4">
        <v>3000</v>
      </c>
      <c r="C14" s="5"/>
      <c r="D14" s="5">
        <v>1000</v>
      </c>
      <c r="E14" s="5"/>
      <c r="F14" s="4"/>
      <c r="G14" s="5"/>
      <c r="H14" s="5"/>
      <c r="I14" s="4"/>
      <c r="J14" s="4">
        <v>72000</v>
      </c>
      <c r="K14" s="5"/>
      <c r="L14" s="5"/>
      <c r="M14" s="5"/>
      <c r="N14" s="4">
        <v>30000</v>
      </c>
    </row>
    <row r="15" spans="1:14" x14ac:dyDescent="0.25">
      <c r="A15" s="6">
        <v>19</v>
      </c>
      <c r="B15" s="4">
        <v>2300</v>
      </c>
      <c r="C15" s="4">
        <v>3500</v>
      </c>
      <c r="D15" s="5"/>
      <c r="E15" s="5">
        <v>300</v>
      </c>
      <c r="F15" s="5"/>
      <c r="G15" s="4">
        <v>1000</v>
      </c>
      <c r="H15" s="5"/>
      <c r="I15" s="5"/>
      <c r="J15" s="4"/>
      <c r="K15" s="5"/>
      <c r="L15" s="5"/>
      <c r="M15" s="5"/>
      <c r="N15" s="4"/>
    </row>
    <row r="16" spans="1:14" x14ac:dyDescent="0.25">
      <c r="A16" s="7" t="s">
        <v>6</v>
      </c>
      <c r="B16" s="8">
        <f t="shared" ref="B16:N16" si="0">SUM(B7:B15)</f>
        <v>284454</v>
      </c>
      <c r="C16" s="2">
        <f t="shared" si="0"/>
        <v>35000</v>
      </c>
      <c r="D16" s="2">
        <f t="shared" si="0"/>
        <v>97052</v>
      </c>
      <c r="E16" s="2">
        <f t="shared" si="0"/>
        <v>20500</v>
      </c>
      <c r="F16" s="2">
        <f t="shared" si="0"/>
        <v>50000</v>
      </c>
      <c r="G16" s="2">
        <f t="shared" si="0"/>
        <v>76000</v>
      </c>
      <c r="H16" s="2">
        <f t="shared" si="0"/>
        <v>14900</v>
      </c>
      <c r="I16" s="2">
        <f t="shared" si="0"/>
        <v>8000</v>
      </c>
      <c r="J16" s="2">
        <f t="shared" si="0"/>
        <v>122000</v>
      </c>
      <c r="K16" s="8">
        <f t="shared" si="0"/>
        <v>2500</v>
      </c>
      <c r="L16" s="2">
        <f t="shared" si="0"/>
        <v>1000</v>
      </c>
      <c r="M16" s="2">
        <f t="shared" si="0"/>
        <v>120</v>
      </c>
      <c r="N16" s="2">
        <f t="shared" si="0"/>
        <v>30000</v>
      </c>
    </row>
    <row r="17" spans="1:14" x14ac:dyDescent="0.25">
      <c r="A17" s="16"/>
      <c r="B17" s="12"/>
      <c r="C17" s="13"/>
      <c r="D17" s="13"/>
      <c r="E17" s="13"/>
      <c r="F17" s="13"/>
      <c r="G17" s="13"/>
      <c r="H17" s="13"/>
      <c r="I17" s="13"/>
      <c r="J17" s="13"/>
      <c r="K17" s="12"/>
      <c r="L17" s="13"/>
      <c r="M17" s="14"/>
      <c r="N17" s="14"/>
    </row>
    <row r="18" spans="1:14" x14ac:dyDescent="0.25">
      <c r="A18" s="16"/>
      <c r="B18" s="12"/>
      <c r="C18" s="13"/>
      <c r="D18" s="13"/>
      <c r="E18" s="13"/>
      <c r="F18" s="13"/>
      <c r="G18" s="13"/>
      <c r="H18" s="13"/>
      <c r="I18" s="13"/>
      <c r="J18" s="13"/>
      <c r="K18" s="12"/>
      <c r="L18" s="13"/>
      <c r="M18" s="14"/>
      <c r="N18" s="14"/>
    </row>
    <row r="19" spans="1:14" ht="15.75" x14ac:dyDescent="0.25">
      <c r="A19" s="45" t="s">
        <v>25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</row>
    <row r="20" spans="1:14" ht="30.75" customHeight="1" x14ac:dyDescent="0.25">
      <c r="A20" s="54" t="s">
        <v>0</v>
      </c>
      <c r="B20" s="39" t="s">
        <v>26</v>
      </c>
      <c r="C20" s="43"/>
      <c r="D20" s="44" t="s">
        <v>28</v>
      </c>
      <c r="E20" s="44"/>
      <c r="F20" s="47" t="s">
        <v>29</v>
      </c>
      <c r="G20" s="47"/>
      <c r="H20" s="48" t="s">
        <v>30</v>
      </c>
      <c r="I20" s="48"/>
      <c r="J20" s="48"/>
      <c r="K20" s="39" t="s">
        <v>31</v>
      </c>
      <c r="L20" s="43"/>
      <c r="M20" s="40"/>
    </row>
    <row r="21" spans="1:14" ht="37.5" customHeight="1" x14ac:dyDescent="0.25">
      <c r="A21" s="54"/>
      <c r="B21" s="30" t="s">
        <v>27</v>
      </c>
      <c r="C21" s="31" t="s">
        <v>21</v>
      </c>
      <c r="D21" s="30" t="s">
        <v>27</v>
      </c>
      <c r="E21" s="30" t="s">
        <v>21</v>
      </c>
      <c r="F21" s="32" t="s">
        <v>20</v>
      </c>
      <c r="G21" s="30" t="s">
        <v>21</v>
      </c>
      <c r="H21" s="39" t="s">
        <v>20</v>
      </c>
      <c r="I21" s="40"/>
      <c r="J21" s="30" t="s">
        <v>21</v>
      </c>
      <c r="K21" s="55" t="s">
        <v>20</v>
      </c>
      <c r="L21" s="56"/>
      <c r="M21" s="32" t="s">
        <v>21</v>
      </c>
    </row>
    <row r="22" spans="1:14" x14ac:dyDescent="0.25">
      <c r="A22" s="3" t="s">
        <v>3</v>
      </c>
      <c r="B22" s="5"/>
      <c r="C22" s="5"/>
      <c r="D22" s="4">
        <v>19788</v>
      </c>
      <c r="E22" s="4">
        <v>3890</v>
      </c>
      <c r="F22" s="4">
        <v>15852</v>
      </c>
      <c r="G22" s="4">
        <v>15800</v>
      </c>
      <c r="H22" s="41">
        <v>13704</v>
      </c>
      <c r="I22" s="42"/>
      <c r="J22" s="4"/>
      <c r="K22" s="41">
        <v>247768</v>
      </c>
      <c r="L22" s="42"/>
      <c r="M22" s="4">
        <v>47000</v>
      </c>
    </row>
    <row r="23" spans="1:14" x14ac:dyDescent="0.25">
      <c r="A23" s="3" t="s">
        <v>4</v>
      </c>
      <c r="B23" s="5"/>
      <c r="C23" s="5"/>
      <c r="D23" s="5">
        <v>100</v>
      </c>
      <c r="E23" s="4">
        <v>100</v>
      </c>
      <c r="F23" s="4">
        <v>200</v>
      </c>
      <c r="G23" s="4">
        <v>1700</v>
      </c>
      <c r="H23" s="41">
        <v>100</v>
      </c>
      <c r="I23" s="42"/>
      <c r="J23" s="4"/>
      <c r="K23" s="41">
        <v>300</v>
      </c>
      <c r="L23" s="42"/>
      <c r="M23" s="5">
        <v>300</v>
      </c>
    </row>
    <row r="24" spans="1:14" x14ac:dyDescent="0.25">
      <c r="A24" s="6" t="s">
        <v>2</v>
      </c>
      <c r="B24" s="5"/>
      <c r="C24" s="5"/>
      <c r="D24" s="4">
        <v>3803</v>
      </c>
      <c r="E24" s="4">
        <v>760</v>
      </c>
      <c r="F24" s="4">
        <v>3047</v>
      </c>
      <c r="G24" s="4">
        <v>3060</v>
      </c>
      <c r="H24" s="41">
        <v>2634</v>
      </c>
      <c r="I24" s="42"/>
      <c r="J24" s="4"/>
      <c r="K24" s="41">
        <v>47850</v>
      </c>
      <c r="L24" s="42"/>
      <c r="M24" s="4">
        <v>9029</v>
      </c>
    </row>
    <row r="25" spans="1:14" x14ac:dyDescent="0.25">
      <c r="A25" s="6">
        <v>10</v>
      </c>
      <c r="B25" s="4">
        <v>145000</v>
      </c>
      <c r="C25" s="4">
        <v>44000</v>
      </c>
      <c r="D25" s="4">
        <v>93900</v>
      </c>
      <c r="E25" s="4"/>
      <c r="F25" s="4">
        <v>25250</v>
      </c>
      <c r="G25" s="4">
        <v>15000</v>
      </c>
      <c r="H25" s="41">
        <v>31800</v>
      </c>
      <c r="I25" s="42"/>
      <c r="J25" s="4">
        <v>6000</v>
      </c>
      <c r="K25" s="41">
        <v>230100</v>
      </c>
      <c r="L25" s="42"/>
      <c r="M25" s="4">
        <v>6900</v>
      </c>
    </row>
    <row r="26" spans="1:14" x14ac:dyDescent="0.25">
      <c r="A26" s="6" t="s">
        <v>9</v>
      </c>
      <c r="B26" s="4"/>
      <c r="C26" s="4"/>
      <c r="D26" s="5"/>
      <c r="E26" s="4"/>
      <c r="F26" s="4"/>
      <c r="G26" s="4"/>
      <c r="H26" s="41"/>
      <c r="I26" s="42"/>
      <c r="J26" s="4"/>
      <c r="K26" s="10"/>
      <c r="L26" s="11"/>
      <c r="M26" s="5"/>
    </row>
    <row r="27" spans="1:14" x14ac:dyDescent="0.25">
      <c r="A27" s="6" t="s">
        <v>24</v>
      </c>
      <c r="B27" s="4"/>
      <c r="C27" s="4"/>
      <c r="D27" s="4">
        <v>2040</v>
      </c>
      <c r="E27" s="4"/>
      <c r="F27" s="4"/>
      <c r="G27" s="4"/>
      <c r="H27" s="41"/>
      <c r="I27" s="42"/>
      <c r="J27" s="4"/>
      <c r="K27" s="10"/>
      <c r="L27" s="11"/>
      <c r="M27" s="5"/>
    </row>
    <row r="28" spans="1:14" x14ac:dyDescent="0.25">
      <c r="A28" s="6" t="s">
        <v>5</v>
      </c>
      <c r="B28" s="4"/>
      <c r="C28" s="5"/>
      <c r="D28" s="4">
        <v>1169290</v>
      </c>
      <c r="E28" s="4"/>
      <c r="F28" s="4">
        <v>584991</v>
      </c>
      <c r="G28" s="5"/>
      <c r="H28" s="35"/>
      <c r="I28" s="36"/>
      <c r="J28" s="5"/>
      <c r="K28" s="41">
        <v>140000</v>
      </c>
      <c r="L28" s="36"/>
      <c r="M28" s="5"/>
    </row>
    <row r="29" spans="1:14" x14ac:dyDescent="0.25">
      <c r="A29" s="6">
        <v>19</v>
      </c>
      <c r="B29" s="5"/>
      <c r="C29" s="5"/>
      <c r="D29" s="4">
        <v>26000</v>
      </c>
      <c r="E29" s="4"/>
      <c r="F29" s="5"/>
      <c r="G29" s="5"/>
      <c r="H29" s="35"/>
      <c r="I29" s="36"/>
      <c r="J29" s="5"/>
      <c r="K29" s="35">
        <v>4000</v>
      </c>
      <c r="L29" s="36"/>
      <c r="M29" s="5"/>
    </row>
    <row r="30" spans="1:14" x14ac:dyDescent="0.25">
      <c r="A30" s="9" t="s">
        <v>8</v>
      </c>
      <c r="B30" s="2">
        <f t="shared" ref="B30:K30" si="1">SUM(B22:B29)</f>
        <v>145000</v>
      </c>
      <c r="C30" s="2">
        <f t="shared" si="1"/>
        <v>44000</v>
      </c>
      <c r="D30" s="2">
        <f t="shared" si="1"/>
        <v>1314921</v>
      </c>
      <c r="E30" s="2">
        <f t="shared" si="1"/>
        <v>4750</v>
      </c>
      <c r="F30" s="2">
        <f t="shared" si="1"/>
        <v>629340</v>
      </c>
      <c r="G30" s="2">
        <f t="shared" si="1"/>
        <v>35560</v>
      </c>
      <c r="H30" s="37">
        <f t="shared" si="1"/>
        <v>48238</v>
      </c>
      <c r="I30" s="38"/>
      <c r="J30" s="2">
        <f t="shared" si="1"/>
        <v>6000</v>
      </c>
      <c r="K30" s="37">
        <f t="shared" si="1"/>
        <v>670018</v>
      </c>
      <c r="L30" s="38"/>
      <c r="M30" s="2">
        <f>SUM(M22:M29)</f>
        <v>63229</v>
      </c>
    </row>
    <row r="35" spans="1:13" ht="15" customHeight="1" x14ac:dyDescent="0.25">
      <c r="A35" s="49" t="s">
        <v>0</v>
      </c>
      <c r="B35" s="39" t="s">
        <v>32</v>
      </c>
      <c r="C35" s="43"/>
      <c r="D35" s="40"/>
      <c r="E35" s="33" t="s">
        <v>35</v>
      </c>
      <c r="F35" s="44" t="s">
        <v>36</v>
      </c>
      <c r="G35" s="44" t="s">
        <v>37</v>
      </c>
      <c r="H35" s="44" t="s">
        <v>38</v>
      </c>
      <c r="I35" s="58" t="s">
        <v>39</v>
      </c>
      <c r="J35" s="59"/>
      <c r="K35" s="44" t="s">
        <v>40</v>
      </c>
      <c r="L35" s="48" t="s">
        <v>41</v>
      </c>
      <c r="M35" s="44" t="s">
        <v>42</v>
      </c>
    </row>
    <row r="36" spans="1:13" ht="15.75" x14ac:dyDescent="0.25">
      <c r="A36" s="50"/>
      <c r="B36" s="48" t="s">
        <v>33</v>
      </c>
      <c r="C36" s="48"/>
      <c r="D36" s="44" t="s">
        <v>34</v>
      </c>
      <c r="E36" s="57"/>
      <c r="F36" s="44"/>
      <c r="G36" s="44"/>
      <c r="H36" s="44"/>
      <c r="I36" s="60"/>
      <c r="J36" s="61"/>
      <c r="K36" s="44"/>
      <c r="L36" s="48"/>
      <c r="M36" s="44"/>
    </row>
    <row r="37" spans="1:13" ht="84" customHeight="1" x14ac:dyDescent="0.25">
      <c r="A37" s="51"/>
      <c r="B37" s="28" t="s">
        <v>27</v>
      </c>
      <c r="C37" s="28" t="s">
        <v>21</v>
      </c>
      <c r="D37" s="44"/>
      <c r="E37" s="34"/>
      <c r="F37" s="44"/>
      <c r="G37" s="44"/>
      <c r="H37" s="44"/>
      <c r="I37" s="55"/>
      <c r="J37" s="56"/>
      <c r="K37" s="44"/>
      <c r="L37" s="48"/>
      <c r="M37" s="44"/>
    </row>
    <row r="38" spans="1:13" x14ac:dyDescent="0.25">
      <c r="A38" s="3" t="s">
        <v>3</v>
      </c>
      <c r="B38" s="18"/>
      <c r="C38" s="18"/>
      <c r="D38" s="19">
        <v>30852</v>
      </c>
      <c r="E38" s="21">
        <v>29088</v>
      </c>
      <c r="F38" s="19">
        <v>77443</v>
      </c>
      <c r="G38" s="18"/>
      <c r="H38" s="18"/>
      <c r="I38" s="35"/>
      <c r="J38" s="36"/>
      <c r="K38" s="5"/>
      <c r="L38" s="4">
        <v>8778</v>
      </c>
      <c r="M38" s="4">
        <v>66720</v>
      </c>
    </row>
    <row r="39" spans="1:13" x14ac:dyDescent="0.25">
      <c r="A39" s="3" t="s">
        <v>4</v>
      </c>
      <c r="B39" s="18"/>
      <c r="C39" s="18"/>
      <c r="D39" s="18">
        <v>100</v>
      </c>
      <c r="E39" s="17">
        <v>100</v>
      </c>
      <c r="F39" s="19">
        <v>200</v>
      </c>
      <c r="G39" s="18"/>
      <c r="H39" s="18"/>
      <c r="I39" s="35"/>
      <c r="J39" s="36"/>
      <c r="K39" s="5"/>
      <c r="L39" s="5">
        <v>50</v>
      </c>
      <c r="M39" s="5">
        <v>200</v>
      </c>
    </row>
    <row r="40" spans="1:13" x14ac:dyDescent="0.25">
      <c r="A40" s="6" t="s">
        <v>2</v>
      </c>
      <c r="B40" s="18"/>
      <c r="C40" s="18"/>
      <c r="D40" s="19">
        <v>6042</v>
      </c>
      <c r="E40" s="21">
        <v>5702</v>
      </c>
      <c r="F40" s="19">
        <v>15172</v>
      </c>
      <c r="G40" s="18"/>
      <c r="H40" s="18"/>
      <c r="I40" s="35"/>
      <c r="J40" s="36"/>
      <c r="K40" s="5"/>
      <c r="L40" s="4">
        <v>1706</v>
      </c>
      <c r="M40" s="4">
        <v>12824</v>
      </c>
    </row>
    <row r="41" spans="1:13" x14ac:dyDescent="0.25">
      <c r="A41" s="6">
        <v>10</v>
      </c>
      <c r="B41" s="19">
        <v>68000</v>
      </c>
      <c r="C41" s="19">
        <v>10000</v>
      </c>
      <c r="D41" s="19">
        <v>5300</v>
      </c>
      <c r="E41" s="21">
        <v>46700</v>
      </c>
      <c r="F41" s="19">
        <v>8685</v>
      </c>
      <c r="G41" s="19">
        <v>832121</v>
      </c>
      <c r="H41" s="19">
        <v>5623</v>
      </c>
      <c r="I41" s="41">
        <v>5200</v>
      </c>
      <c r="J41" s="36"/>
      <c r="K41" s="5"/>
      <c r="L41" s="4">
        <v>19000</v>
      </c>
      <c r="M41" s="4">
        <v>98300</v>
      </c>
    </row>
    <row r="42" spans="1:13" x14ac:dyDescent="0.25">
      <c r="A42" s="6" t="s">
        <v>44</v>
      </c>
      <c r="B42" s="18"/>
      <c r="C42" s="18"/>
      <c r="D42" s="19">
        <v>1500</v>
      </c>
      <c r="E42" s="17"/>
      <c r="F42" s="19"/>
      <c r="G42" s="19"/>
      <c r="H42" s="19"/>
      <c r="I42" s="41"/>
      <c r="J42" s="42"/>
      <c r="K42" s="5"/>
      <c r="L42" s="5"/>
      <c r="M42" s="5"/>
    </row>
    <row r="43" spans="1:13" x14ac:dyDescent="0.25">
      <c r="A43" s="6" t="s">
        <v>45</v>
      </c>
      <c r="B43" s="19"/>
      <c r="C43" s="18"/>
      <c r="D43" s="18"/>
      <c r="E43" s="21">
        <v>66500</v>
      </c>
      <c r="F43" s="18"/>
      <c r="G43" s="18"/>
      <c r="H43" s="18"/>
      <c r="I43" s="35"/>
      <c r="J43" s="36"/>
      <c r="K43" s="5"/>
      <c r="L43" s="5"/>
      <c r="M43" s="5"/>
    </row>
    <row r="44" spans="1:13" x14ac:dyDescent="0.25">
      <c r="A44" s="6" t="s">
        <v>5</v>
      </c>
      <c r="B44" s="18"/>
      <c r="C44" s="18"/>
      <c r="D44" s="19">
        <v>1000</v>
      </c>
      <c r="E44" s="21">
        <v>19500</v>
      </c>
      <c r="F44" s="18"/>
      <c r="G44" s="19">
        <v>170500</v>
      </c>
      <c r="H44" s="18"/>
      <c r="I44" s="35"/>
      <c r="J44" s="36"/>
      <c r="K44" s="5"/>
      <c r="L44" s="5"/>
      <c r="M44" s="5"/>
    </row>
    <row r="45" spans="1:13" x14ac:dyDescent="0.25">
      <c r="A45" s="6" t="s">
        <v>46</v>
      </c>
      <c r="B45" s="18"/>
      <c r="C45" s="18"/>
      <c r="D45" s="18"/>
      <c r="E45" s="17"/>
      <c r="F45" s="18"/>
      <c r="G45" s="18"/>
      <c r="H45" s="18"/>
      <c r="I45" s="35"/>
      <c r="J45" s="36"/>
      <c r="K45" s="4">
        <v>10968</v>
      </c>
      <c r="L45" s="5"/>
      <c r="M45" s="5"/>
    </row>
    <row r="46" spans="1:13" x14ac:dyDescent="0.25">
      <c r="A46" s="6" t="s">
        <v>47</v>
      </c>
      <c r="B46" s="18"/>
      <c r="C46" s="18"/>
      <c r="D46" s="18"/>
      <c r="E46" s="17"/>
      <c r="F46" s="19"/>
      <c r="G46" s="18"/>
      <c r="H46" s="18"/>
      <c r="I46" s="35"/>
      <c r="J46" s="36"/>
      <c r="K46" s="4">
        <v>2486</v>
      </c>
      <c r="L46" s="5"/>
      <c r="M46" s="5"/>
    </row>
    <row r="47" spans="1:13" x14ac:dyDescent="0.25">
      <c r="A47" s="6" t="s">
        <v>48</v>
      </c>
      <c r="B47" s="18"/>
      <c r="C47" s="18"/>
      <c r="D47" s="18"/>
      <c r="E47" s="17"/>
      <c r="F47" s="19"/>
      <c r="G47" s="18"/>
      <c r="H47" s="18"/>
      <c r="I47" s="35"/>
      <c r="J47" s="36"/>
      <c r="K47" s="5"/>
      <c r="L47" s="5"/>
      <c r="M47" s="5"/>
    </row>
    <row r="48" spans="1:13" x14ac:dyDescent="0.25">
      <c r="A48" s="9" t="s">
        <v>6</v>
      </c>
      <c r="B48" s="20">
        <f>SUM(B38:B47)</f>
        <v>68000</v>
      </c>
      <c r="C48" s="20">
        <f t="shared" ref="C48:M48" si="2">SUM(C38:C47)</f>
        <v>10000</v>
      </c>
      <c r="D48" s="20">
        <f t="shared" si="2"/>
        <v>44794</v>
      </c>
      <c r="E48" s="15">
        <f t="shared" si="2"/>
        <v>167590</v>
      </c>
      <c r="F48" s="20">
        <f t="shared" si="2"/>
        <v>101500</v>
      </c>
      <c r="G48" s="20">
        <f t="shared" si="2"/>
        <v>1002621</v>
      </c>
      <c r="H48" s="20">
        <f t="shared" si="2"/>
        <v>5623</v>
      </c>
      <c r="I48" s="37">
        <f t="shared" si="2"/>
        <v>5200</v>
      </c>
      <c r="J48" s="38"/>
      <c r="K48" s="2">
        <f t="shared" si="2"/>
        <v>13454</v>
      </c>
      <c r="L48" s="2">
        <f t="shared" si="2"/>
        <v>29534</v>
      </c>
      <c r="M48" s="2">
        <f t="shared" si="2"/>
        <v>178044</v>
      </c>
    </row>
    <row r="50" spans="1:11" x14ac:dyDescent="0.25">
      <c r="A50" s="14"/>
      <c r="B50" s="14"/>
      <c r="C50" s="25"/>
      <c r="D50" s="14"/>
      <c r="E50" s="14"/>
      <c r="F50" s="14"/>
      <c r="G50" s="14"/>
      <c r="H50" s="14"/>
      <c r="I50" s="14"/>
      <c r="J50" s="14"/>
      <c r="K50" s="14"/>
    </row>
    <row r="51" spans="1:11" x14ac:dyDescent="0.25">
      <c r="A51" s="62"/>
      <c r="B51" s="64" t="s">
        <v>52</v>
      </c>
      <c r="C51" s="65"/>
      <c r="D51" s="65"/>
      <c r="E51" s="65"/>
      <c r="F51" s="65"/>
      <c r="G51" s="66" t="s">
        <v>53</v>
      </c>
      <c r="H51" s="65"/>
      <c r="I51" s="22"/>
      <c r="J51" s="63"/>
      <c r="K51" s="14"/>
    </row>
    <row r="52" spans="1:11" ht="63.75" customHeight="1" x14ac:dyDescent="0.25">
      <c r="A52" s="62"/>
      <c r="B52" s="65"/>
      <c r="C52" s="65"/>
      <c r="D52" s="65"/>
      <c r="E52" s="65"/>
      <c r="F52" s="65"/>
      <c r="G52" s="65"/>
      <c r="H52" s="65"/>
      <c r="I52" s="23"/>
      <c r="J52" s="63"/>
      <c r="K52" s="14"/>
    </row>
    <row r="53" spans="1:11" x14ac:dyDescent="0.25">
      <c r="A53" s="24"/>
      <c r="B53" s="65"/>
      <c r="C53" s="65"/>
      <c r="D53" s="65"/>
      <c r="E53" s="64"/>
      <c r="F53" s="65"/>
      <c r="G53" s="66"/>
      <c r="H53" s="66"/>
      <c r="I53" s="25"/>
      <c r="J53" s="25"/>
      <c r="K53" s="14"/>
    </row>
    <row r="54" spans="1:11" x14ac:dyDescent="0.25">
      <c r="A54" s="24"/>
      <c r="B54" s="14"/>
      <c r="C54" s="14"/>
      <c r="D54" s="14"/>
      <c r="E54" s="14"/>
      <c r="F54" s="14"/>
      <c r="G54" s="14"/>
      <c r="H54" s="25"/>
      <c r="I54" s="25"/>
      <c r="J54" s="14"/>
      <c r="K54" s="14"/>
    </row>
    <row r="55" spans="1:11" x14ac:dyDescent="0.25">
      <c r="A55" s="26"/>
      <c r="B55" s="14"/>
      <c r="C55" s="14"/>
      <c r="D55" s="14"/>
      <c r="E55" s="14"/>
      <c r="F55" s="14"/>
      <c r="G55" s="14"/>
      <c r="H55" s="25"/>
      <c r="I55" s="25"/>
      <c r="J55" s="25"/>
      <c r="K55" s="14"/>
    </row>
    <row r="56" spans="1:11" x14ac:dyDescent="0.25">
      <c r="A56" s="26"/>
      <c r="B56" s="14"/>
      <c r="C56" s="14"/>
      <c r="D56" s="14"/>
      <c r="E56" s="14"/>
      <c r="F56" s="14"/>
      <c r="G56" s="14"/>
      <c r="H56" s="25"/>
      <c r="I56" s="25"/>
      <c r="J56" s="14"/>
      <c r="K56" s="14"/>
    </row>
    <row r="57" spans="1:11" x14ac:dyDescent="0.25">
      <c r="A57" s="26"/>
      <c r="B57" s="14"/>
      <c r="C57" s="14"/>
      <c r="D57" s="14"/>
      <c r="E57" s="14"/>
      <c r="F57" s="14"/>
      <c r="G57" s="14"/>
      <c r="H57" s="14"/>
      <c r="I57" s="14"/>
      <c r="J57" s="14"/>
      <c r="K57" s="14"/>
    </row>
    <row r="58" spans="1:11" x14ac:dyDescent="0.25">
      <c r="A58" s="26"/>
      <c r="B58" s="14"/>
      <c r="C58" s="14"/>
      <c r="D58" s="14"/>
      <c r="E58" s="14"/>
      <c r="F58" s="14"/>
      <c r="G58" s="14"/>
      <c r="H58" s="14"/>
      <c r="I58" s="14"/>
      <c r="J58" s="14"/>
      <c r="K58" s="14"/>
    </row>
    <row r="59" spans="1:11" x14ac:dyDescent="0.25">
      <c r="A59" s="26"/>
      <c r="B59" s="14"/>
      <c r="C59" s="14"/>
      <c r="D59" s="14"/>
      <c r="E59" s="14"/>
      <c r="F59" s="14"/>
      <c r="G59" s="14"/>
      <c r="H59" s="14"/>
      <c r="I59" s="14"/>
      <c r="J59" s="14"/>
      <c r="K59" s="14"/>
    </row>
    <row r="60" spans="1:11" x14ac:dyDescent="0.25">
      <c r="A60" s="26"/>
      <c r="B60" s="14"/>
      <c r="C60" s="14"/>
      <c r="D60" s="14"/>
      <c r="E60" s="14"/>
      <c r="F60" s="14"/>
      <c r="G60" s="14"/>
      <c r="H60" s="14"/>
      <c r="I60" s="14"/>
      <c r="J60" s="14"/>
      <c r="K60" s="14"/>
    </row>
    <row r="61" spans="1:11" x14ac:dyDescent="0.25">
      <c r="A61" s="26"/>
      <c r="B61" s="14"/>
      <c r="C61" s="14"/>
      <c r="D61" s="14"/>
      <c r="E61" s="14"/>
      <c r="F61" s="14"/>
      <c r="G61" s="14"/>
      <c r="H61" s="14"/>
      <c r="I61" s="14"/>
      <c r="J61" s="14"/>
      <c r="K61" s="14"/>
    </row>
    <row r="62" spans="1:11" x14ac:dyDescent="0.25">
      <c r="A62" s="27"/>
      <c r="B62" s="13"/>
      <c r="C62" s="13"/>
      <c r="D62" s="13"/>
      <c r="E62" s="13"/>
      <c r="F62" s="13"/>
      <c r="G62" s="13"/>
      <c r="H62" s="13"/>
      <c r="I62" s="13"/>
      <c r="J62" s="13"/>
      <c r="K62" s="14"/>
    </row>
  </sheetData>
  <mergeCells count="68">
    <mergeCell ref="L35:L37"/>
    <mergeCell ref="I35:J37"/>
    <mergeCell ref="M35:M37"/>
    <mergeCell ref="A51:A52"/>
    <mergeCell ref="J51:J52"/>
    <mergeCell ref="F35:F37"/>
    <mergeCell ref="G35:G37"/>
    <mergeCell ref="H35:H37"/>
    <mergeCell ref="A35:A37"/>
    <mergeCell ref="I38:J38"/>
    <mergeCell ref="I39:J39"/>
    <mergeCell ref="I40:J40"/>
    <mergeCell ref="I41:J41"/>
    <mergeCell ref="I42:J42"/>
    <mergeCell ref="I43:J43"/>
    <mergeCell ref="B35:D35"/>
    <mergeCell ref="B36:C36"/>
    <mergeCell ref="D36:D37"/>
    <mergeCell ref="E35:E37"/>
    <mergeCell ref="K35:K37"/>
    <mergeCell ref="K4:M4"/>
    <mergeCell ref="A2:N3"/>
    <mergeCell ref="K28:L28"/>
    <mergeCell ref="K29:L29"/>
    <mergeCell ref="K30:L30"/>
    <mergeCell ref="G5:G6"/>
    <mergeCell ref="H5:H6"/>
    <mergeCell ref="B4:D4"/>
    <mergeCell ref="E4:G4"/>
    <mergeCell ref="H4:J4"/>
    <mergeCell ref="K22:L22"/>
    <mergeCell ref="K23:L23"/>
    <mergeCell ref="K24:L24"/>
    <mergeCell ref="K25:L25"/>
    <mergeCell ref="A20:A21"/>
    <mergeCell ref="K21:L21"/>
    <mergeCell ref="K20:M20"/>
    <mergeCell ref="N4:N6"/>
    <mergeCell ref="A19:N19"/>
    <mergeCell ref="B20:C20"/>
    <mergeCell ref="D20:E20"/>
    <mergeCell ref="F20:G20"/>
    <mergeCell ref="H20:J20"/>
    <mergeCell ref="J5:J6"/>
    <mergeCell ref="I5:I6"/>
    <mergeCell ref="K5:L5"/>
    <mergeCell ref="M5:M6"/>
    <mergeCell ref="A4:A6"/>
    <mergeCell ref="B5:B6"/>
    <mergeCell ref="C5:C6"/>
    <mergeCell ref="D5:D6"/>
    <mergeCell ref="E5:E6"/>
    <mergeCell ref="F5:F6"/>
    <mergeCell ref="I45:J45"/>
    <mergeCell ref="I46:J46"/>
    <mergeCell ref="I47:J47"/>
    <mergeCell ref="I48:J48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I44:J44"/>
  </mergeCells>
  <pageMargins left="0.25" right="0.25" top="0.75" bottom="0.75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Valq-308</dc:creator>
  <cp:lastModifiedBy>Milena</cp:lastModifiedBy>
  <cp:lastPrinted>2018-02-05T14:11:53Z</cp:lastPrinted>
  <dcterms:created xsi:type="dcterms:W3CDTF">2018-01-15T09:15:24Z</dcterms:created>
  <dcterms:modified xsi:type="dcterms:W3CDTF">2018-02-06T07:59:24Z</dcterms:modified>
</cp:coreProperties>
</file>